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경은희\2022수의계약_시책업무추진비\2022년 수의계약 현황\"/>
    </mc:Choice>
  </mc:AlternateContent>
  <xr:revisionPtr revIDLastSave="0" documentId="8_{4EDFADD5-FEAB-491B-ADE6-B29F765880B2}" xr6:coauthVersionLast="36" xr6:coauthVersionMax="36" xr10:uidLastSave="{00000000-0000-0000-0000-000000000000}"/>
  <bookViews>
    <workbookView xWindow="0" yWindow="0" windowWidth="28800" windowHeight="12180" xr2:uid="{08FF284A-1D52-4758-BDB3-D8348C532D76}"/>
  </bookViews>
  <sheets>
    <sheet name="9월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6" l="1"/>
  <c r="J42" i="6"/>
  <c r="J6" i="6" l="1"/>
  <c r="J40" i="6"/>
  <c r="J38" i="6"/>
  <c r="J36" i="6"/>
  <c r="J34" i="6"/>
  <c r="J32" i="6"/>
  <c r="J30" i="6"/>
  <c r="J28" i="6"/>
  <c r="J26" i="6"/>
  <c r="J24" i="6"/>
  <c r="J22" i="6"/>
  <c r="J20" i="6"/>
  <c r="J18" i="6"/>
  <c r="J16" i="6"/>
  <c r="J14" i="6"/>
  <c r="J12" i="6"/>
  <c r="J10" i="6"/>
  <c r="J8" i="6"/>
  <c r="J4" i="6"/>
</calcChain>
</file>

<file path=xl/sharedStrings.xml><?xml version="1.0" encoding="utf-8"?>
<sst xmlns="http://schemas.openxmlformats.org/spreadsheetml/2006/main" count="179" uniqueCount="100">
  <si>
    <t>순번</t>
    <phoneticPr fontId="1" type="noConversion"/>
  </si>
  <si>
    <t>계약일</t>
    <phoneticPr fontId="1" type="noConversion"/>
  </si>
  <si>
    <t>계약기간</t>
    <phoneticPr fontId="1" type="noConversion"/>
  </si>
  <si>
    <t>계약명</t>
    <phoneticPr fontId="1" type="noConversion"/>
  </si>
  <si>
    <t>계약업체명</t>
    <phoneticPr fontId="1" type="noConversion"/>
  </si>
  <si>
    <t>대표자</t>
    <phoneticPr fontId="1" type="noConversion"/>
  </si>
  <si>
    <t>소재지</t>
    <phoneticPr fontId="1" type="noConversion"/>
  </si>
  <si>
    <t>예정금액(A)</t>
    <phoneticPr fontId="1" type="noConversion"/>
  </si>
  <si>
    <t>계약금액(B)</t>
    <phoneticPr fontId="1" type="noConversion"/>
  </si>
  <si>
    <t>계약율(B/A)</t>
    <phoneticPr fontId="1" type="noConversion"/>
  </si>
  <si>
    <t>신**</t>
    <phoneticPr fontId="1" type="noConversion"/>
  </si>
  <si>
    <t>수의계약사유</t>
    <phoneticPr fontId="1" type="noConversion"/>
  </si>
  <si>
    <t>지방자치단체를 당사자로 하는 계약에 관한 법률시행령(제25조 제1항 제5호)</t>
    <phoneticPr fontId="1" type="noConversion"/>
  </si>
  <si>
    <t>(단위: 원)</t>
    <phoneticPr fontId="1" type="noConversion"/>
  </si>
  <si>
    <t>이**</t>
    <phoneticPr fontId="1" type="noConversion"/>
  </si>
  <si>
    <t>김**</t>
    <phoneticPr fontId="1" type="noConversion"/>
  </si>
  <si>
    <t>조**</t>
    <phoneticPr fontId="1" type="noConversion"/>
  </si>
  <si>
    <t>청주시 상당구***</t>
    <phoneticPr fontId="1" type="noConversion"/>
  </si>
  <si>
    <t>2022년도 9월 수의계약 현황</t>
    <phoneticPr fontId="1" type="noConversion"/>
  </si>
  <si>
    <t>2022.09.14.</t>
    <phoneticPr fontId="1" type="noConversion"/>
  </si>
  <si>
    <t>2022.09.30.</t>
    <phoneticPr fontId="1" type="noConversion"/>
  </si>
  <si>
    <t>2022.11.01.</t>
    <phoneticPr fontId="1" type="noConversion"/>
  </si>
  <si>
    <t>경기도 부천시***</t>
    <phoneticPr fontId="1" type="noConversion"/>
  </si>
  <si>
    <t>유기농 생활정원 환경조성</t>
    <phoneticPr fontId="1" type="noConversion"/>
  </si>
  <si>
    <t>㈜와이가든플랜</t>
    <phoneticPr fontId="1" type="noConversion"/>
  </si>
  <si>
    <t>지방자치단체를 당사자로 하는 계약에 관한 법률시행령(제25조 제1항 제5호 마목)</t>
    <phoneticPr fontId="1" type="noConversion"/>
  </si>
  <si>
    <t>야외전시장 생명의나무 조성 및 정원경계 구조물 설치</t>
    <phoneticPr fontId="1" type="noConversion"/>
  </si>
  <si>
    <t>㈜푸른세상</t>
    <phoneticPr fontId="1" type="noConversion"/>
  </si>
  <si>
    <t>서**</t>
    <phoneticPr fontId="1" type="noConversion"/>
  </si>
  <si>
    <t>한**</t>
    <phoneticPr fontId="1" type="noConversion"/>
  </si>
  <si>
    <t>경기도 김포시***</t>
    <phoneticPr fontId="1" type="noConversion"/>
  </si>
  <si>
    <t>유기농광장 그늘막 제작</t>
    <phoneticPr fontId="1" type="noConversion"/>
  </si>
  <si>
    <t>서광</t>
    <phoneticPr fontId="1" type="noConversion"/>
  </si>
  <si>
    <t>강원도 원주시***</t>
    <phoneticPr fontId="1" type="noConversion"/>
  </si>
  <si>
    <t>괴산군 괴산읍***</t>
    <phoneticPr fontId="1" type="noConversion"/>
  </si>
  <si>
    <t>유기농광장 벤치,파라솔세트 구입</t>
    <phoneticPr fontId="1" type="noConversion"/>
  </si>
  <si>
    <t>자연쉼터</t>
    <phoneticPr fontId="1" type="noConversion"/>
  </si>
  <si>
    <t>문**</t>
    <phoneticPr fontId="1" type="noConversion"/>
  </si>
  <si>
    <t>텐트외부연출 및 애드벌룬제작</t>
    <phoneticPr fontId="1" type="noConversion"/>
  </si>
  <si>
    <t>이세희인테리어</t>
    <phoneticPr fontId="1" type="noConversion"/>
  </si>
  <si>
    <t>서울시 육교현수막 제작</t>
    <phoneticPr fontId="1" type="noConversion"/>
  </si>
  <si>
    <t>㈜모티브커뮤니케이션</t>
    <phoneticPr fontId="1" type="noConversion"/>
  </si>
  <si>
    <t>장**</t>
    <phoneticPr fontId="1" type="noConversion"/>
  </si>
  <si>
    <t>서울시 동대문구***</t>
    <phoneticPr fontId="1" type="noConversion"/>
  </si>
  <si>
    <t>2022.09.05.</t>
    <phoneticPr fontId="1" type="noConversion"/>
  </si>
  <si>
    <t>2022.09.06.</t>
    <phoneticPr fontId="1" type="noConversion"/>
  </si>
  <si>
    <t>야외전시장 쉘터 및 환경조성</t>
    <phoneticPr fontId="1" type="noConversion"/>
  </si>
  <si>
    <t>진영LOHAS</t>
    <phoneticPr fontId="1" type="noConversion"/>
  </si>
  <si>
    <t>정**</t>
    <phoneticPr fontId="1" type="noConversion"/>
  </si>
  <si>
    <t>경기도 고양시***</t>
    <phoneticPr fontId="1" type="noConversion"/>
  </si>
  <si>
    <t>2022.09.13.</t>
    <phoneticPr fontId="1" type="noConversion"/>
  </si>
  <si>
    <t>2022.10.16.</t>
    <phoneticPr fontId="1" type="noConversion"/>
  </si>
  <si>
    <t>괴산군민가요제 행사용역</t>
    <phoneticPr fontId="1" type="noConversion"/>
  </si>
  <si>
    <t>한국문화 관광산업연구원</t>
    <phoneticPr fontId="1" type="noConversion"/>
  </si>
  <si>
    <t>청주시 흥덕구***</t>
    <phoneticPr fontId="1" type="noConversion"/>
  </si>
  <si>
    <t xml:space="preserve">지방자치단체를 당사자로 하는 계약에 관한 법률시행령(제25조 제1항 제5호) </t>
    <phoneticPr fontId="1" type="noConversion"/>
  </si>
  <si>
    <t>2022.09.21.</t>
    <phoneticPr fontId="1" type="noConversion"/>
  </si>
  <si>
    <t>홍보용 윈드배너 제작</t>
    <phoneticPr fontId="1" type="noConversion"/>
  </si>
  <si>
    <t>관람객 설문조사 기념수건 제작</t>
    <phoneticPr fontId="1" type="noConversion"/>
  </si>
  <si>
    <t>국제사</t>
    <phoneticPr fontId="1" type="noConversion"/>
  </si>
  <si>
    <t>2022.09.26.</t>
    <phoneticPr fontId="1" type="noConversion"/>
  </si>
  <si>
    <t>주차장 표시탑 설치</t>
    <phoneticPr fontId="1" type="noConversion"/>
  </si>
  <si>
    <t>다원</t>
    <phoneticPr fontId="1" type="noConversion"/>
  </si>
  <si>
    <t>전**</t>
    <phoneticPr fontId="1" type="noConversion"/>
  </si>
  <si>
    <t>엑스포 운영물자 임차</t>
    <phoneticPr fontId="1" type="noConversion"/>
  </si>
  <si>
    <t>엑스포 열린무대 운영 용역</t>
    <phoneticPr fontId="1" type="noConversion"/>
  </si>
  <si>
    <t>2022.10.31.</t>
    <phoneticPr fontId="1" type="noConversion"/>
  </si>
  <si>
    <t>제이비렌탈</t>
    <phoneticPr fontId="1" type="noConversion"/>
  </si>
  <si>
    <t>홍**</t>
    <phoneticPr fontId="1" type="noConversion"/>
  </si>
  <si>
    <t>인사이더크리에이티브</t>
    <phoneticPr fontId="1" type="noConversion"/>
  </si>
  <si>
    <t>진**</t>
    <phoneticPr fontId="1" type="noConversion"/>
  </si>
  <si>
    <t>서울시 영등포구***</t>
    <phoneticPr fontId="1" type="noConversion"/>
  </si>
  <si>
    <t>2022.10.30.</t>
    <phoneticPr fontId="1" type="noConversion"/>
  </si>
  <si>
    <t>문화체험 운영</t>
    <phoneticPr fontId="1" type="noConversion"/>
  </si>
  <si>
    <t>2022.09.27.</t>
    <phoneticPr fontId="1" type="noConversion"/>
  </si>
  <si>
    <t>보조동선 야자수매트 시공</t>
    <phoneticPr fontId="1" type="noConversion"/>
  </si>
  <si>
    <t>야외전시장 주동선 마사토 포장공사</t>
    <phoneticPr fontId="1" type="noConversion"/>
  </si>
  <si>
    <t>소명건설㈜</t>
    <phoneticPr fontId="1" type="noConversion"/>
  </si>
  <si>
    <t>㈜남경산업</t>
    <phoneticPr fontId="1" type="noConversion"/>
  </si>
  <si>
    <t>송**</t>
    <phoneticPr fontId="1" type="noConversion"/>
  </si>
  <si>
    <t>유**</t>
    <phoneticPr fontId="1" type="noConversion"/>
  </si>
  <si>
    <t>2022.09.28.</t>
    <phoneticPr fontId="1" type="noConversion"/>
  </si>
  <si>
    <t>셔틀버스 임차계약(1)</t>
    <phoneticPr fontId="1" type="noConversion"/>
  </si>
  <si>
    <t>셔틀버스 임차계약(2)</t>
    <phoneticPr fontId="1" type="noConversion"/>
  </si>
  <si>
    <t>베스트여행사</t>
    <phoneticPr fontId="1" type="noConversion"/>
  </si>
  <si>
    <t>㈜청주아일관광</t>
    <phoneticPr fontId="1" type="noConversion"/>
  </si>
  <si>
    <t>임**</t>
    <phoneticPr fontId="1" type="noConversion"/>
  </si>
  <si>
    <t>청주시 서원구***</t>
    <phoneticPr fontId="1" type="noConversion"/>
  </si>
  <si>
    <t>입체문자채널 및 애드벌룬 제작 설치</t>
    <phoneticPr fontId="1" type="noConversion"/>
  </si>
  <si>
    <t>뉴허바광고기획</t>
    <phoneticPr fontId="1" type="noConversion"/>
  </si>
  <si>
    <t>2022.09.29.</t>
    <phoneticPr fontId="1" type="noConversion"/>
  </si>
  <si>
    <t>2022.10.7.~10.27.</t>
    <phoneticPr fontId="1" type="noConversion"/>
  </si>
  <si>
    <t>한국철도공사 대전충청</t>
    <phoneticPr fontId="1" type="noConversion"/>
  </si>
  <si>
    <t>최**</t>
    <phoneticPr fontId="1" type="noConversion"/>
  </si>
  <si>
    <t>대전광역시 동구 ***</t>
    <phoneticPr fontId="1" type="noConversion"/>
  </si>
  <si>
    <t>2022.09.17~10.22.</t>
    <phoneticPr fontId="9" type="noConversion"/>
  </si>
  <si>
    <t>코레일유통</t>
    <phoneticPr fontId="1" type="noConversion"/>
  </si>
  <si>
    <t>서울특별시 영등포구 ****</t>
    <phoneticPr fontId="1" type="noConversion"/>
  </si>
  <si>
    <t>2022오송화장품뷰티산업엑스포 행사장 임차료</t>
    <phoneticPr fontId="1" type="noConversion"/>
  </si>
  <si>
    <t>2022 오송화장품뷰티산업엑스포 오송역 환경연출 홍보비 집행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</si>
</sst>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sz val="12"/>
      <color theme="1"/>
      <name val="휴먼명조"/>
      <family val="3"/>
      <charset val="129"/>
    </font>
    <font>
      <b/>
      <sz val="16"/>
      <color theme="1"/>
      <name val="휴먼명조"/>
      <family val="3"/>
      <charset val="129"/>
    </font>
    <font>
      <sz val="16"/>
      <color theme="1"/>
      <name val="휴먼명조"/>
      <family val="3"/>
      <charset val="129"/>
    </font>
    <font>
      <sz val="16"/>
      <color rgb="FF000000"/>
      <name val="휴먼명조"/>
      <family val="3"/>
      <charset val="129"/>
    </font>
    <font>
      <b/>
      <sz val="30"/>
      <color theme="1"/>
      <name val="휴먼명조"/>
      <family val="3"/>
      <charset val="129"/>
    </font>
    <font>
      <sz val="14"/>
      <color theme="1"/>
      <name val="휴먼명조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3" fontId="5" fillId="0" borderId="1" xfId="0" applyNumberFormat="1" applyFont="1" applyBorder="1">
      <alignment vertical="center"/>
    </xf>
    <xf numFmtId="9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4B4F6-7854-4567-BE63-3B94A843629F}">
  <dimension ref="A1:J45"/>
  <sheetViews>
    <sheetView tabSelected="1" topLeftCell="A35" zoomScale="75" zoomScaleNormal="75" workbookViewId="0">
      <selection activeCell="D45" sqref="D45:J45"/>
    </sheetView>
  </sheetViews>
  <sheetFormatPr defaultRowHeight="13.5"/>
  <cols>
    <col min="1" max="1" width="8.5" style="2" bestFit="1" customWidth="1"/>
    <col min="2" max="3" width="17.125" style="2" bestFit="1" customWidth="1"/>
    <col min="4" max="4" width="81.75" style="1" customWidth="1"/>
    <col min="5" max="5" width="32.125" style="1" customWidth="1"/>
    <col min="6" max="6" width="17.125" style="1" bestFit="1" customWidth="1"/>
    <col min="7" max="7" width="29.625" style="1" customWidth="1"/>
    <col min="8" max="8" width="20.5" style="1" bestFit="1" customWidth="1"/>
    <col min="9" max="9" width="21" style="1" bestFit="1" customWidth="1"/>
    <col min="10" max="10" width="21.5" style="1" bestFit="1" customWidth="1"/>
    <col min="11" max="16384" width="9" style="1"/>
  </cols>
  <sheetData>
    <row r="1" spans="1:10" ht="4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.95" customHeight="1">
      <c r="J2" s="9" t="s">
        <v>13</v>
      </c>
    </row>
    <row r="3" spans="1:10" s="3" customFormat="1" ht="30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3" customFormat="1" ht="30" customHeight="1">
      <c r="A4" s="16">
        <v>1</v>
      </c>
      <c r="B4" s="10" t="s">
        <v>44</v>
      </c>
      <c r="C4" s="10" t="s">
        <v>20</v>
      </c>
      <c r="D4" s="6" t="s">
        <v>31</v>
      </c>
      <c r="E4" s="10" t="s">
        <v>32</v>
      </c>
      <c r="F4" s="10" t="s">
        <v>28</v>
      </c>
      <c r="G4" s="10" t="s">
        <v>34</v>
      </c>
      <c r="H4" s="7">
        <v>16200000</v>
      </c>
      <c r="I4" s="7">
        <v>16200000</v>
      </c>
      <c r="J4" s="8">
        <f>I4/H4</f>
        <v>1</v>
      </c>
    </row>
    <row r="5" spans="1:10" ht="30" customHeight="1">
      <c r="A5" s="17"/>
      <c r="B5" s="20" t="s">
        <v>11</v>
      </c>
      <c r="C5" s="20"/>
      <c r="D5" s="19" t="s">
        <v>12</v>
      </c>
      <c r="E5" s="19"/>
      <c r="F5" s="19"/>
      <c r="G5" s="19"/>
      <c r="H5" s="19"/>
      <c r="I5" s="19"/>
      <c r="J5" s="19"/>
    </row>
    <row r="6" spans="1:10" ht="30" customHeight="1">
      <c r="A6" s="16">
        <v>2</v>
      </c>
      <c r="B6" s="10" t="s">
        <v>44</v>
      </c>
      <c r="C6" s="10" t="s">
        <v>72</v>
      </c>
      <c r="D6" s="6" t="s">
        <v>73</v>
      </c>
      <c r="E6" s="10" t="s">
        <v>69</v>
      </c>
      <c r="F6" s="10" t="s">
        <v>70</v>
      </c>
      <c r="G6" s="10" t="s">
        <v>43</v>
      </c>
      <c r="H6" s="7">
        <v>8270000</v>
      </c>
      <c r="I6" s="7">
        <v>8270000</v>
      </c>
      <c r="J6" s="8">
        <f>I6/H6</f>
        <v>1</v>
      </c>
    </row>
    <row r="7" spans="1:10" ht="30" customHeight="1">
      <c r="A7" s="17"/>
      <c r="B7" s="20" t="s">
        <v>11</v>
      </c>
      <c r="C7" s="20"/>
      <c r="D7" s="19" t="s">
        <v>12</v>
      </c>
      <c r="E7" s="19"/>
      <c r="F7" s="19"/>
      <c r="G7" s="19"/>
      <c r="H7" s="19"/>
      <c r="I7" s="19"/>
      <c r="J7" s="19"/>
    </row>
    <row r="8" spans="1:10" s="3" customFormat="1" ht="30" customHeight="1">
      <c r="A8" s="16">
        <v>3</v>
      </c>
      <c r="B8" s="10" t="s">
        <v>45</v>
      </c>
      <c r="C8" s="10" t="s">
        <v>20</v>
      </c>
      <c r="D8" s="6" t="s">
        <v>35</v>
      </c>
      <c r="E8" s="10" t="s">
        <v>36</v>
      </c>
      <c r="F8" s="10" t="s">
        <v>37</v>
      </c>
      <c r="G8" s="10" t="s">
        <v>33</v>
      </c>
      <c r="H8" s="7">
        <v>12532000</v>
      </c>
      <c r="I8" s="7">
        <v>12532000</v>
      </c>
      <c r="J8" s="8">
        <f>I8/H8</f>
        <v>1</v>
      </c>
    </row>
    <row r="9" spans="1:10" ht="30" customHeight="1">
      <c r="A9" s="17"/>
      <c r="B9" s="14" t="s">
        <v>11</v>
      </c>
      <c r="C9" s="15"/>
      <c r="D9" s="11" t="s">
        <v>12</v>
      </c>
      <c r="E9" s="12"/>
      <c r="F9" s="12"/>
      <c r="G9" s="12"/>
      <c r="H9" s="12"/>
      <c r="I9" s="12"/>
      <c r="J9" s="13"/>
    </row>
    <row r="10" spans="1:10" s="3" customFormat="1" ht="30" customHeight="1">
      <c r="A10" s="16">
        <v>4</v>
      </c>
      <c r="B10" s="10" t="s">
        <v>45</v>
      </c>
      <c r="C10" s="10" t="s">
        <v>20</v>
      </c>
      <c r="D10" s="6" t="s">
        <v>38</v>
      </c>
      <c r="E10" s="10" t="s">
        <v>39</v>
      </c>
      <c r="F10" s="10" t="s">
        <v>14</v>
      </c>
      <c r="G10" s="10" t="s">
        <v>34</v>
      </c>
      <c r="H10" s="7">
        <v>20000000</v>
      </c>
      <c r="I10" s="7">
        <v>20000000</v>
      </c>
      <c r="J10" s="8">
        <f>I10/H10</f>
        <v>1</v>
      </c>
    </row>
    <row r="11" spans="1:10" ht="30" customHeight="1">
      <c r="A11" s="17"/>
      <c r="B11" s="14" t="s">
        <v>11</v>
      </c>
      <c r="C11" s="15"/>
      <c r="D11" s="11" t="s">
        <v>12</v>
      </c>
      <c r="E11" s="12"/>
      <c r="F11" s="12"/>
      <c r="G11" s="12"/>
      <c r="H11" s="12"/>
      <c r="I11" s="12"/>
      <c r="J11" s="13"/>
    </row>
    <row r="12" spans="1:10" s="3" customFormat="1" ht="30" customHeight="1">
      <c r="A12" s="16">
        <v>5</v>
      </c>
      <c r="B12" s="10" t="s">
        <v>45</v>
      </c>
      <c r="C12" s="10" t="s">
        <v>20</v>
      </c>
      <c r="D12" s="6" t="s">
        <v>40</v>
      </c>
      <c r="E12" s="10" t="s">
        <v>41</v>
      </c>
      <c r="F12" s="10" t="s">
        <v>42</v>
      </c>
      <c r="G12" s="10" t="s">
        <v>43</v>
      </c>
      <c r="H12" s="7">
        <v>11000000</v>
      </c>
      <c r="I12" s="7">
        <v>11000000</v>
      </c>
      <c r="J12" s="8">
        <f>I12/H12</f>
        <v>1</v>
      </c>
    </row>
    <row r="13" spans="1:10" ht="30" customHeight="1">
      <c r="A13" s="17"/>
      <c r="B13" s="20" t="s">
        <v>11</v>
      </c>
      <c r="C13" s="20"/>
      <c r="D13" s="19" t="s">
        <v>12</v>
      </c>
      <c r="E13" s="19"/>
      <c r="F13" s="19"/>
      <c r="G13" s="19"/>
      <c r="H13" s="19"/>
      <c r="I13" s="19"/>
      <c r="J13" s="19"/>
    </row>
    <row r="14" spans="1:10" s="3" customFormat="1" ht="30" customHeight="1">
      <c r="A14" s="16">
        <v>6</v>
      </c>
      <c r="B14" s="10" t="s">
        <v>19</v>
      </c>
      <c r="C14" s="10" t="s">
        <v>21</v>
      </c>
      <c r="D14" s="6" t="s">
        <v>23</v>
      </c>
      <c r="E14" s="10" t="s">
        <v>24</v>
      </c>
      <c r="F14" s="10" t="s">
        <v>28</v>
      </c>
      <c r="G14" s="10" t="s">
        <v>30</v>
      </c>
      <c r="H14" s="7">
        <v>54990000</v>
      </c>
      <c r="I14" s="7">
        <v>54990000</v>
      </c>
      <c r="J14" s="8">
        <f>I14/H14</f>
        <v>1</v>
      </c>
    </row>
    <row r="15" spans="1:10" ht="30" customHeight="1">
      <c r="A15" s="17"/>
      <c r="B15" s="14" t="s">
        <v>11</v>
      </c>
      <c r="C15" s="15"/>
      <c r="D15" s="11" t="s">
        <v>25</v>
      </c>
      <c r="E15" s="12"/>
      <c r="F15" s="12"/>
      <c r="G15" s="12"/>
      <c r="H15" s="12"/>
      <c r="I15" s="12"/>
      <c r="J15" s="13"/>
    </row>
    <row r="16" spans="1:10" s="3" customFormat="1" ht="30" customHeight="1">
      <c r="A16" s="16">
        <v>7</v>
      </c>
      <c r="B16" s="10" t="s">
        <v>19</v>
      </c>
      <c r="C16" s="10" t="s">
        <v>21</v>
      </c>
      <c r="D16" s="6" t="s">
        <v>26</v>
      </c>
      <c r="E16" s="10" t="s">
        <v>27</v>
      </c>
      <c r="F16" s="10" t="s">
        <v>29</v>
      </c>
      <c r="G16" s="10" t="s">
        <v>22</v>
      </c>
      <c r="H16" s="7">
        <v>54990000</v>
      </c>
      <c r="I16" s="7">
        <v>54990000</v>
      </c>
      <c r="J16" s="8">
        <f>I16/H16</f>
        <v>1</v>
      </c>
    </row>
    <row r="17" spans="1:10" ht="30" customHeight="1">
      <c r="A17" s="17"/>
      <c r="B17" s="14" t="s">
        <v>11</v>
      </c>
      <c r="C17" s="15"/>
      <c r="D17" s="11" t="s">
        <v>25</v>
      </c>
      <c r="E17" s="12"/>
      <c r="F17" s="12"/>
      <c r="G17" s="12"/>
      <c r="H17" s="12"/>
      <c r="I17" s="12"/>
      <c r="J17" s="13"/>
    </row>
    <row r="18" spans="1:10" s="3" customFormat="1" ht="30" customHeight="1">
      <c r="A18" s="16">
        <v>8</v>
      </c>
      <c r="B18" s="10" t="s">
        <v>19</v>
      </c>
      <c r="C18" s="10" t="s">
        <v>21</v>
      </c>
      <c r="D18" s="6" t="s">
        <v>46</v>
      </c>
      <c r="E18" s="10" t="s">
        <v>47</v>
      </c>
      <c r="F18" s="10" t="s">
        <v>48</v>
      </c>
      <c r="G18" s="10" t="s">
        <v>49</v>
      </c>
      <c r="H18" s="7">
        <v>22000000</v>
      </c>
      <c r="I18" s="7">
        <v>22000000</v>
      </c>
      <c r="J18" s="8">
        <f>I18/H18</f>
        <v>1</v>
      </c>
    </row>
    <row r="19" spans="1:10" ht="30" customHeight="1">
      <c r="A19" s="17"/>
      <c r="B19" s="14" t="s">
        <v>11</v>
      </c>
      <c r="C19" s="15"/>
      <c r="D19" s="11" t="s">
        <v>12</v>
      </c>
      <c r="E19" s="12"/>
      <c r="F19" s="12"/>
      <c r="G19" s="12"/>
      <c r="H19" s="12"/>
      <c r="I19" s="12"/>
      <c r="J19" s="13"/>
    </row>
    <row r="20" spans="1:10" s="3" customFormat="1" ht="30" customHeight="1">
      <c r="A20" s="16">
        <v>9</v>
      </c>
      <c r="B20" s="10" t="s">
        <v>50</v>
      </c>
      <c r="C20" s="10" t="s">
        <v>51</v>
      </c>
      <c r="D20" s="6" t="s">
        <v>52</v>
      </c>
      <c r="E20" s="10" t="s">
        <v>53</v>
      </c>
      <c r="F20" s="10" t="s">
        <v>10</v>
      </c>
      <c r="G20" s="10" t="s">
        <v>54</v>
      </c>
      <c r="H20" s="7">
        <v>10000000</v>
      </c>
      <c r="I20" s="7">
        <v>10000000</v>
      </c>
      <c r="J20" s="8">
        <f>I20/H20</f>
        <v>1</v>
      </c>
    </row>
    <row r="21" spans="1:10" ht="30" customHeight="1">
      <c r="A21" s="17"/>
      <c r="B21" s="14" t="s">
        <v>11</v>
      </c>
      <c r="C21" s="15"/>
      <c r="D21" s="11" t="s">
        <v>12</v>
      </c>
      <c r="E21" s="12"/>
      <c r="F21" s="12"/>
      <c r="G21" s="12"/>
      <c r="H21" s="12"/>
      <c r="I21" s="12"/>
      <c r="J21" s="13"/>
    </row>
    <row r="22" spans="1:10" s="3" customFormat="1" ht="30" customHeight="1">
      <c r="A22" s="16">
        <v>10</v>
      </c>
      <c r="B22" s="10" t="s">
        <v>56</v>
      </c>
      <c r="C22" s="10" t="s">
        <v>20</v>
      </c>
      <c r="D22" s="6" t="s">
        <v>57</v>
      </c>
      <c r="E22" s="10" t="s">
        <v>39</v>
      </c>
      <c r="F22" s="10" t="s">
        <v>14</v>
      </c>
      <c r="G22" s="10" t="s">
        <v>34</v>
      </c>
      <c r="H22" s="7">
        <v>5390000</v>
      </c>
      <c r="I22" s="7">
        <v>5390000</v>
      </c>
      <c r="J22" s="8">
        <f>I22/H22</f>
        <v>1</v>
      </c>
    </row>
    <row r="23" spans="1:10" ht="30" customHeight="1">
      <c r="A23" s="17"/>
      <c r="B23" s="14" t="s">
        <v>11</v>
      </c>
      <c r="C23" s="15"/>
      <c r="D23" s="11" t="s">
        <v>55</v>
      </c>
      <c r="E23" s="12"/>
      <c r="F23" s="12"/>
      <c r="G23" s="12"/>
      <c r="H23" s="12"/>
      <c r="I23" s="12"/>
      <c r="J23" s="13"/>
    </row>
    <row r="24" spans="1:10" s="3" customFormat="1" ht="30" customHeight="1">
      <c r="A24" s="16">
        <v>11</v>
      </c>
      <c r="B24" s="10" t="s">
        <v>56</v>
      </c>
      <c r="C24" s="10" t="s">
        <v>20</v>
      </c>
      <c r="D24" s="6" t="s">
        <v>58</v>
      </c>
      <c r="E24" s="10" t="s">
        <v>59</v>
      </c>
      <c r="F24" s="10" t="s">
        <v>15</v>
      </c>
      <c r="G24" s="10" t="s">
        <v>34</v>
      </c>
      <c r="H24" s="7">
        <v>5000000</v>
      </c>
      <c r="I24" s="7">
        <v>5000000</v>
      </c>
      <c r="J24" s="8">
        <f>I24/H24</f>
        <v>1</v>
      </c>
    </row>
    <row r="25" spans="1:10" ht="30" customHeight="1">
      <c r="A25" s="17"/>
      <c r="B25" s="14" t="s">
        <v>11</v>
      </c>
      <c r="C25" s="15"/>
      <c r="D25" s="11" t="s">
        <v>12</v>
      </c>
      <c r="E25" s="12"/>
      <c r="F25" s="12"/>
      <c r="G25" s="12"/>
      <c r="H25" s="12"/>
      <c r="I25" s="12"/>
      <c r="J25" s="13"/>
    </row>
    <row r="26" spans="1:10" s="3" customFormat="1" ht="30" customHeight="1">
      <c r="A26" s="16">
        <v>12</v>
      </c>
      <c r="B26" s="10" t="s">
        <v>60</v>
      </c>
      <c r="C26" s="10" t="s">
        <v>20</v>
      </c>
      <c r="D26" s="6" t="s">
        <v>61</v>
      </c>
      <c r="E26" s="10" t="s">
        <v>62</v>
      </c>
      <c r="F26" s="10" t="s">
        <v>63</v>
      </c>
      <c r="G26" s="10" t="s">
        <v>34</v>
      </c>
      <c r="H26" s="7">
        <v>5258000</v>
      </c>
      <c r="I26" s="7">
        <v>5258000</v>
      </c>
      <c r="J26" s="8">
        <f>I26/H26</f>
        <v>1</v>
      </c>
    </row>
    <row r="27" spans="1:10" ht="30" customHeight="1">
      <c r="A27" s="17"/>
      <c r="B27" s="14" t="s">
        <v>11</v>
      </c>
      <c r="C27" s="15"/>
      <c r="D27" s="11" t="s">
        <v>55</v>
      </c>
      <c r="E27" s="12"/>
      <c r="F27" s="12"/>
      <c r="G27" s="12"/>
      <c r="H27" s="12"/>
      <c r="I27" s="12"/>
      <c r="J27" s="13"/>
    </row>
    <row r="28" spans="1:10" s="3" customFormat="1" ht="30" customHeight="1">
      <c r="A28" s="16">
        <v>13</v>
      </c>
      <c r="B28" s="10" t="s">
        <v>60</v>
      </c>
      <c r="C28" s="10" t="s">
        <v>66</v>
      </c>
      <c r="D28" s="6" t="s">
        <v>64</v>
      </c>
      <c r="E28" s="10" t="s">
        <v>67</v>
      </c>
      <c r="F28" s="10" t="s">
        <v>68</v>
      </c>
      <c r="G28" s="10" t="s">
        <v>17</v>
      </c>
      <c r="H28" s="7">
        <v>8800000</v>
      </c>
      <c r="I28" s="7">
        <v>8800000</v>
      </c>
      <c r="J28" s="8">
        <f>I28/H28</f>
        <v>1</v>
      </c>
    </row>
    <row r="29" spans="1:10" ht="30" customHeight="1">
      <c r="A29" s="17"/>
      <c r="B29" s="14" t="s">
        <v>11</v>
      </c>
      <c r="C29" s="15"/>
      <c r="D29" s="11" t="s">
        <v>12</v>
      </c>
      <c r="E29" s="12"/>
      <c r="F29" s="12"/>
      <c r="G29" s="12"/>
      <c r="H29" s="12"/>
      <c r="I29" s="12"/>
      <c r="J29" s="13"/>
    </row>
    <row r="30" spans="1:10" s="3" customFormat="1" ht="30" customHeight="1">
      <c r="A30" s="16">
        <v>14</v>
      </c>
      <c r="B30" s="10" t="s">
        <v>60</v>
      </c>
      <c r="C30" s="10" t="s">
        <v>66</v>
      </c>
      <c r="D30" s="6" t="s">
        <v>65</v>
      </c>
      <c r="E30" s="10" t="s">
        <v>69</v>
      </c>
      <c r="F30" s="10" t="s">
        <v>70</v>
      </c>
      <c r="G30" s="10" t="s">
        <v>71</v>
      </c>
      <c r="H30" s="7">
        <v>20000000</v>
      </c>
      <c r="I30" s="7">
        <v>20000000</v>
      </c>
      <c r="J30" s="8">
        <f>I30/H30</f>
        <v>1</v>
      </c>
    </row>
    <row r="31" spans="1:10" ht="30" customHeight="1">
      <c r="A31" s="17"/>
      <c r="B31" s="14" t="s">
        <v>11</v>
      </c>
      <c r="C31" s="15"/>
      <c r="D31" s="11" t="s">
        <v>55</v>
      </c>
      <c r="E31" s="12"/>
      <c r="F31" s="12"/>
      <c r="G31" s="12"/>
      <c r="H31" s="12"/>
      <c r="I31" s="12"/>
      <c r="J31" s="13"/>
    </row>
    <row r="32" spans="1:10" s="3" customFormat="1" ht="30" customHeight="1">
      <c r="A32" s="16">
        <v>15</v>
      </c>
      <c r="B32" s="10" t="s">
        <v>74</v>
      </c>
      <c r="C32" s="10" t="s">
        <v>20</v>
      </c>
      <c r="D32" s="6" t="s">
        <v>76</v>
      </c>
      <c r="E32" s="10" t="s">
        <v>77</v>
      </c>
      <c r="F32" s="10" t="s">
        <v>79</v>
      </c>
      <c r="G32" s="10" t="s">
        <v>34</v>
      </c>
      <c r="H32" s="7">
        <v>18600000</v>
      </c>
      <c r="I32" s="7">
        <v>18600000</v>
      </c>
      <c r="J32" s="8">
        <f>I32/H32</f>
        <v>1</v>
      </c>
    </row>
    <row r="33" spans="1:10" ht="30" customHeight="1">
      <c r="A33" s="17"/>
      <c r="B33" s="14" t="s">
        <v>11</v>
      </c>
      <c r="C33" s="15"/>
      <c r="D33" s="11" t="s">
        <v>12</v>
      </c>
      <c r="E33" s="12"/>
      <c r="F33" s="12"/>
      <c r="G33" s="12"/>
      <c r="H33" s="12"/>
      <c r="I33" s="12"/>
      <c r="J33" s="13"/>
    </row>
    <row r="34" spans="1:10" s="3" customFormat="1" ht="30" customHeight="1">
      <c r="A34" s="16">
        <v>16</v>
      </c>
      <c r="B34" s="10" t="s">
        <v>74</v>
      </c>
      <c r="C34" s="10" t="s">
        <v>20</v>
      </c>
      <c r="D34" s="6" t="s">
        <v>75</v>
      </c>
      <c r="E34" s="10" t="s">
        <v>78</v>
      </c>
      <c r="F34" s="10" t="s">
        <v>80</v>
      </c>
      <c r="G34" s="10" t="s">
        <v>34</v>
      </c>
      <c r="H34" s="7">
        <v>14630000</v>
      </c>
      <c r="I34" s="7">
        <v>14630000</v>
      </c>
      <c r="J34" s="8">
        <f>I34/H34</f>
        <v>1</v>
      </c>
    </row>
    <row r="35" spans="1:10" ht="30" customHeight="1">
      <c r="A35" s="17"/>
      <c r="B35" s="14" t="s">
        <v>11</v>
      </c>
      <c r="C35" s="15"/>
      <c r="D35" s="11" t="s">
        <v>55</v>
      </c>
      <c r="E35" s="12"/>
      <c r="F35" s="12"/>
      <c r="G35" s="12"/>
      <c r="H35" s="12"/>
      <c r="I35" s="12"/>
      <c r="J35" s="13"/>
    </row>
    <row r="36" spans="1:10" s="3" customFormat="1" ht="30" customHeight="1">
      <c r="A36" s="16">
        <v>17</v>
      </c>
      <c r="B36" s="10" t="s">
        <v>81</v>
      </c>
      <c r="C36" s="10" t="s">
        <v>51</v>
      </c>
      <c r="D36" s="6" t="s">
        <v>82</v>
      </c>
      <c r="E36" s="10" t="s">
        <v>84</v>
      </c>
      <c r="F36" s="10" t="s">
        <v>86</v>
      </c>
      <c r="G36" s="10" t="s">
        <v>34</v>
      </c>
      <c r="H36" s="7">
        <v>3880000</v>
      </c>
      <c r="I36" s="7">
        <v>3880000</v>
      </c>
      <c r="J36" s="8">
        <f>I36/H36</f>
        <v>1</v>
      </c>
    </row>
    <row r="37" spans="1:10" ht="30" customHeight="1">
      <c r="A37" s="17"/>
      <c r="B37" s="14" t="s">
        <v>11</v>
      </c>
      <c r="C37" s="15"/>
      <c r="D37" s="11" t="s">
        <v>12</v>
      </c>
      <c r="E37" s="12"/>
      <c r="F37" s="12"/>
      <c r="G37" s="12"/>
      <c r="H37" s="12"/>
      <c r="I37" s="12"/>
      <c r="J37" s="13"/>
    </row>
    <row r="38" spans="1:10" s="3" customFormat="1" ht="30" customHeight="1">
      <c r="A38" s="16">
        <v>18</v>
      </c>
      <c r="B38" s="10" t="s">
        <v>81</v>
      </c>
      <c r="C38" s="10" t="s">
        <v>51</v>
      </c>
      <c r="D38" s="6" t="s">
        <v>83</v>
      </c>
      <c r="E38" s="10" t="s">
        <v>85</v>
      </c>
      <c r="F38" s="10" t="s">
        <v>16</v>
      </c>
      <c r="G38" s="10" t="s">
        <v>87</v>
      </c>
      <c r="H38" s="7">
        <v>2910000</v>
      </c>
      <c r="I38" s="7">
        <v>2910000</v>
      </c>
      <c r="J38" s="8">
        <f>I38/H38</f>
        <v>1</v>
      </c>
    </row>
    <row r="39" spans="1:10" ht="30" customHeight="1">
      <c r="A39" s="17"/>
      <c r="B39" s="14" t="s">
        <v>11</v>
      </c>
      <c r="C39" s="15"/>
      <c r="D39" s="11" t="s">
        <v>55</v>
      </c>
      <c r="E39" s="12"/>
      <c r="F39" s="12"/>
      <c r="G39" s="12"/>
      <c r="H39" s="12"/>
      <c r="I39" s="12"/>
      <c r="J39" s="13"/>
    </row>
    <row r="40" spans="1:10" s="3" customFormat="1" ht="30" customHeight="1">
      <c r="A40" s="16">
        <v>19</v>
      </c>
      <c r="B40" s="10" t="s">
        <v>20</v>
      </c>
      <c r="C40" s="10" t="s">
        <v>51</v>
      </c>
      <c r="D40" s="6" t="s">
        <v>88</v>
      </c>
      <c r="E40" s="10" t="s">
        <v>89</v>
      </c>
      <c r="F40" s="10" t="s">
        <v>15</v>
      </c>
      <c r="G40" s="10" t="s">
        <v>34</v>
      </c>
      <c r="H40" s="7">
        <v>15065000</v>
      </c>
      <c r="I40" s="7">
        <v>15065000</v>
      </c>
      <c r="J40" s="8">
        <f>I40/H40</f>
        <v>1</v>
      </c>
    </row>
    <row r="41" spans="1:10" ht="30" customHeight="1">
      <c r="A41" s="17"/>
      <c r="B41" s="14" t="s">
        <v>11</v>
      </c>
      <c r="C41" s="15"/>
      <c r="D41" s="11" t="s">
        <v>12</v>
      </c>
      <c r="E41" s="12"/>
      <c r="F41" s="12"/>
      <c r="G41" s="12"/>
      <c r="H41" s="12"/>
      <c r="I41" s="12"/>
      <c r="J41" s="13"/>
    </row>
    <row r="42" spans="1:10" s="3" customFormat="1" ht="30" customHeight="1">
      <c r="A42" s="16">
        <v>20</v>
      </c>
      <c r="B42" s="21" t="s">
        <v>90</v>
      </c>
      <c r="C42" s="21" t="s">
        <v>91</v>
      </c>
      <c r="D42" s="6" t="s">
        <v>98</v>
      </c>
      <c r="E42" s="6" t="s">
        <v>92</v>
      </c>
      <c r="F42" s="6" t="s">
        <v>93</v>
      </c>
      <c r="G42" s="6" t="s">
        <v>94</v>
      </c>
      <c r="H42" s="7">
        <v>25278370</v>
      </c>
      <c r="I42" s="7">
        <v>25278370</v>
      </c>
      <c r="J42" s="8">
        <f>I42/H42</f>
        <v>1</v>
      </c>
    </row>
    <row r="43" spans="1:10" ht="30" customHeight="1">
      <c r="A43" s="17"/>
      <c r="B43" s="20" t="s">
        <v>11</v>
      </c>
      <c r="C43" s="20"/>
      <c r="D43" s="11" t="s">
        <v>12</v>
      </c>
      <c r="E43" s="12"/>
      <c r="F43" s="12"/>
      <c r="G43" s="12"/>
      <c r="H43" s="12"/>
      <c r="I43" s="12"/>
      <c r="J43" s="13"/>
    </row>
    <row r="44" spans="1:10" ht="30" customHeight="1">
      <c r="A44" s="16">
        <v>21</v>
      </c>
      <c r="B44" s="21">
        <v>44821</v>
      </c>
      <c r="C44" s="21" t="s">
        <v>95</v>
      </c>
      <c r="D44" s="6" t="s">
        <v>99</v>
      </c>
      <c r="E44" s="6" t="s">
        <v>96</v>
      </c>
      <c r="F44" s="6" t="s">
        <v>16</v>
      </c>
      <c r="G44" s="6" t="s">
        <v>97</v>
      </c>
      <c r="H44" s="7">
        <v>70000000</v>
      </c>
      <c r="I44" s="7">
        <v>70000000</v>
      </c>
      <c r="J44" s="8">
        <f>I44/H44</f>
        <v>1</v>
      </c>
    </row>
    <row r="45" spans="1:10" ht="30" customHeight="1">
      <c r="A45" s="17"/>
      <c r="B45" s="20" t="s">
        <v>11</v>
      </c>
      <c r="C45" s="20"/>
      <c r="D45" s="19" t="s">
        <v>12</v>
      </c>
      <c r="E45" s="19"/>
      <c r="F45" s="19"/>
      <c r="G45" s="19"/>
      <c r="H45" s="19"/>
      <c r="I45" s="19"/>
      <c r="J45" s="19"/>
    </row>
  </sheetData>
  <mergeCells count="64">
    <mergeCell ref="A42:A43"/>
    <mergeCell ref="B43:C43"/>
    <mergeCell ref="D43:J43"/>
    <mergeCell ref="A44:A45"/>
    <mergeCell ref="B45:C45"/>
    <mergeCell ref="D45:J45"/>
    <mergeCell ref="A38:A39"/>
    <mergeCell ref="B39:C39"/>
    <mergeCell ref="D39:J39"/>
    <mergeCell ref="A40:A41"/>
    <mergeCell ref="B41:C41"/>
    <mergeCell ref="D41:J41"/>
    <mergeCell ref="A34:A35"/>
    <mergeCell ref="B35:C35"/>
    <mergeCell ref="D35:J35"/>
    <mergeCell ref="A36:A37"/>
    <mergeCell ref="B37:C37"/>
    <mergeCell ref="D37:J37"/>
    <mergeCell ref="A30:A31"/>
    <mergeCell ref="B31:C31"/>
    <mergeCell ref="D31:J31"/>
    <mergeCell ref="A32:A33"/>
    <mergeCell ref="B33:C33"/>
    <mergeCell ref="D33:J33"/>
    <mergeCell ref="A26:A27"/>
    <mergeCell ref="B27:C27"/>
    <mergeCell ref="D27:J27"/>
    <mergeCell ref="A28:A29"/>
    <mergeCell ref="B29:C29"/>
    <mergeCell ref="D29:J29"/>
    <mergeCell ref="A22:A23"/>
    <mergeCell ref="B23:C23"/>
    <mergeCell ref="D23:J23"/>
    <mergeCell ref="A24:A25"/>
    <mergeCell ref="B25:C25"/>
    <mergeCell ref="D25:J25"/>
    <mergeCell ref="A18:A19"/>
    <mergeCell ref="B19:C19"/>
    <mergeCell ref="D19:J19"/>
    <mergeCell ref="A20:A21"/>
    <mergeCell ref="B21:C21"/>
    <mergeCell ref="D21:J21"/>
    <mergeCell ref="A14:A15"/>
    <mergeCell ref="B15:C15"/>
    <mergeCell ref="D15:J15"/>
    <mergeCell ref="A16:A17"/>
    <mergeCell ref="B17:C17"/>
    <mergeCell ref="D17:J17"/>
    <mergeCell ref="A10:A11"/>
    <mergeCell ref="B11:C11"/>
    <mergeCell ref="D11:J11"/>
    <mergeCell ref="A12:A13"/>
    <mergeCell ref="B13:C13"/>
    <mergeCell ref="D13:J13"/>
    <mergeCell ref="A1:J1"/>
    <mergeCell ref="A4:A5"/>
    <mergeCell ref="B5:C5"/>
    <mergeCell ref="D5:J5"/>
    <mergeCell ref="A8:A9"/>
    <mergeCell ref="B9:C9"/>
    <mergeCell ref="D9:J9"/>
    <mergeCell ref="A6:A7"/>
    <mergeCell ref="B7:C7"/>
    <mergeCell ref="D7:J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2022-08-08T04:16:53Z</dcterms:created>
  <dcterms:modified xsi:type="dcterms:W3CDTF">2022-11-14T08:21:17Z</dcterms:modified>
</cp:coreProperties>
</file>